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P:\Schmidt\Stadt Überlingen\2025\Ausschreibung\Vergabeakte\6. Anlagen\A-Anlagen\"/>
    </mc:Choice>
  </mc:AlternateContent>
  <xr:revisionPtr revIDLastSave="0" documentId="8_{E668AE9B-3EEF-4B4C-9930-7FFE436C0A86}" xr6:coauthVersionLast="36" xr6:coauthVersionMax="36" xr10:uidLastSave="{00000000-0000-0000-0000-000000000000}"/>
  <bookViews>
    <workbookView xWindow="0" yWindow="0" windowWidth="28800" windowHeight="14025" xr2:uid="{00000000-000D-0000-FFFF-FFFF00000000}"/>
  </bookViews>
  <sheets>
    <sheet name="Gerätespezifische_Anforderungen" sheetId="1" r:id="rId1"/>
  </sheets>
  <definedNames>
    <definedName name="_xlnm._FilterDatabase" localSheetId="0" hidden="1">Gerätespezifische_Anforderungen!$A$2:$E$49</definedName>
    <definedName name="_xlnm.Print_Area" localSheetId="0">Gerätespezifische_Anforderungen!$A$4:$O$49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7" i="1" l="1"/>
  <c r="A8" i="1" s="1"/>
  <c r="A9" i="1" l="1"/>
  <c r="A10" i="1" s="1"/>
  <c r="A11" i="1" s="1"/>
  <c r="A12" i="1" s="1"/>
  <c r="A13" i="1" s="1"/>
  <c r="A14" i="1" s="1"/>
  <c r="A15" i="1" l="1"/>
  <c r="A16" i="1" s="1"/>
  <c r="A17" i="1" s="1"/>
  <c r="A18" i="1" s="1"/>
  <c r="A19" i="1" s="1"/>
  <c r="A20" i="1" s="1"/>
  <c r="A21" i="1" l="1"/>
  <c r="A22" i="1" s="1"/>
  <c r="A23" i="1" s="1"/>
  <c r="A24" i="1" s="1"/>
  <c r="A25" i="1" s="1"/>
  <c r="A26" i="1" s="1"/>
  <c r="A27" i="1" s="1"/>
  <c r="A28" i="1" s="1"/>
  <c r="A30" i="1" l="1"/>
  <c r="A31" i="1" s="1"/>
  <c r="A32" i="1" s="1"/>
  <c r="A33" i="1" s="1"/>
  <c r="A34" i="1" s="1"/>
  <c r="A35" i="1" s="1"/>
  <c r="A36" i="1" s="1"/>
  <c r="A37" i="1" s="1"/>
  <c r="A38" i="1" s="1"/>
  <c r="A39" i="1" s="1"/>
  <c r="A40" i="1" s="1"/>
  <c r="A41" i="1" s="1"/>
  <c r="A42" i="1" s="1"/>
  <c r="A43" i="1" s="1"/>
  <c r="A44" i="1" s="1"/>
  <c r="A45" i="1" s="1"/>
  <c r="A46" i="1" s="1"/>
  <c r="A47" i="1" s="1"/>
  <c r="A48" i="1" s="1"/>
  <c r="A49" i="1" s="1"/>
  <c r="A29" i="1"/>
</calcChain>
</file>

<file path=xl/sharedStrings.xml><?xml version="1.0" encoding="utf-8"?>
<sst xmlns="http://schemas.openxmlformats.org/spreadsheetml/2006/main" count="222" uniqueCount="84">
  <si>
    <t>Anlage A.3 Gerätespezifische Anforderungen - Verfahren Stadt Überlingen</t>
  </si>
  <si>
    <t>Bearbeitungshinweise erhalten Sie in der Anlage A.0</t>
  </si>
  <si>
    <t>MD1</t>
  </si>
  <si>
    <t>MFG-M1</t>
  </si>
  <si>
    <t>MFG-M2</t>
  </si>
  <si>
    <t>CD1</t>
  </si>
  <si>
    <t>MFG-C1</t>
  </si>
  <si>
    <t>MFG-C2</t>
  </si>
  <si>
    <t>Nr.</t>
  </si>
  <si>
    <t>qualitatives oder quantitatives Bewertungskriterium</t>
  </si>
  <si>
    <t>Soll</t>
  </si>
  <si>
    <t>Angebot</t>
  </si>
  <si>
    <t>Gerätehersteller</t>
  </si>
  <si>
    <t>rein informativ</t>
  </si>
  <si>
    <t>Gerätemodell</t>
  </si>
  <si>
    <t>Tisch-/Standgerät</t>
  </si>
  <si>
    <t>Tischgerät</t>
  </si>
  <si>
    <t>Standgerät</t>
  </si>
  <si>
    <t>Maximales Papierformat</t>
  </si>
  <si>
    <t>A4</t>
  </si>
  <si>
    <t>A3</t>
  </si>
  <si>
    <t>SRA3</t>
  </si>
  <si>
    <t>S/W</t>
  </si>
  <si>
    <t>Farbe</t>
  </si>
  <si>
    <t>Drucktechnologie</t>
  </si>
  <si>
    <t>Laser/Tinte</t>
  </si>
  <si>
    <t>Duplexdruck</t>
  </si>
  <si>
    <t>Ja</t>
  </si>
  <si>
    <t>Seiten pro Minute A4, simplex, S/W und Farbe (mindestens)</t>
  </si>
  <si>
    <t>quantitativ</t>
  </si>
  <si>
    <t>Druck der ersten Seite S/W aus Ruhemodus Sek. maximal, Ankunft Druckauftrag im Gerät, ggf. Aufheizen, bis Blatt komplett ausgegeben, Messwert ohne Finisher. Zeit wird berechnet aus Druck der 1. Seite aus Betriebsbereitschaft (Frage 9) plus Rückkehrzeit (Die Zeit, die das Gerät benötigt, um von einem Energiesparzustand in Druckbereitschaft überzugehen. Zu belegen in einem Umweltdatenblatt o.ä.) gemäß DE-UZ 219 / ENERGY STAR</t>
  </si>
  <si>
    <t>Anzahl Papierkassetten Standardanforderung</t>
  </si>
  <si>
    <r>
      <rPr>
        <b/>
        <strike/>
        <sz val="11"/>
        <rFont val="Calibri"/>
        <family val="2"/>
        <scheme val="minor"/>
      </rPr>
      <t xml:space="preserve">
</t>
    </r>
    <r>
      <rPr>
        <b/>
        <sz val="11"/>
        <rFont val="Calibri"/>
        <family val="2"/>
        <scheme val="minor"/>
      </rPr>
      <t>Variante A: 2* min. 500 Blatt (DIN A5R-A3) + 2* min. 500 Blatt 
Variante B: 2* min. 500 Blatt (DIN A5R-A3) + 1* min. 2.000 Blatt (Großraumkassette)</t>
    </r>
  </si>
  <si>
    <r>
      <rPr>
        <b/>
        <strike/>
        <sz val="11"/>
        <rFont val="Calibri"/>
        <family val="2"/>
        <scheme val="minor"/>
      </rPr>
      <t xml:space="preserve">
</t>
    </r>
    <r>
      <rPr>
        <b/>
        <sz val="11"/>
        <rFont val="Calibri"/>
        <family val="2"/>
        <scheme val="minor"/>
      </rPr>
      <t>2* min. 500 Blatt (DIN A5R-SRA3) + 1* min. 1.500 Blatt (Großraumkassette)</t>
    </r>
  </si>
  <si>
    <r>
      <rPr>
        <b/>
        <strike/>
        <sz val="11"/>
        <rFont val="Calibri"/>
        <family val="2"/>
        <scheme val="minor"/>
      </rPr>
      <t xml:space="preserve">
</t>
    </r>
    <r>
      <rPr>
        <b/>
        <sz val="11"/>
        <rFont val="Calibri"/>
        <family val="2"/>
        <scheme val="minor"/>
      </rPr>
      <t>Variante A: 2* min. 500 Blatt (DIN A5R-A3) + 2* min. 500 Blatt 
Variante B: 2* min. 500 Blatt (DIN A5R-A3) + 1* min. 1.500 Blatt (Großraumkassette)</t>
    </r>
  </si>
  <si>
    <t>Anzahl Papierkassetten ausbaubar bis mindestens</t>
  </si>
  <si>
    <t>Papierzufuhr 1. Kassette Standardanforderung Blatt mindestens</t>
  </si>
  <si>
    <t>Gerät kann mit einer Großraumkassette (Doppelkassette / Variante B aus Punkt 11) als Unterbau versehen werden</t>
  </si>
  <si>
    <t>optional</t>
  </si>
  <si>
    <t>seitliche Großraumzufuhr mit 1.500 Blatt</t>
  </si>
  <si>
    <t xml:space="preserve">Manuelle Papierzufuhr Blatt mindestens </t>
  </si>
  <si>
    <t xml:space="preserve">Flächengewicht Papier Kassetten mindestens </t>
  </si>
  <si>
    <t>120 g/m²</t>
  </si>
  <si>
    <t xml:space="preserve">Flächengewicht Papier Zuführungen mindestens </t>
  </si>
  <si>
    <t>150 g/m²</t>
  </si>
  <si>
    <t>300 g/m²</t>
  </si>
  <si>
    <t>200 g/m²</t>
  </si>
  <si>
    <t>Anzahl Blatt Ausgabefach Standardausführung mindestens</t>
  </si>
  <si>
    <t>wird das Gerät mit 4 Kassetten ausgestattet, wird es zum Standgerät mit Rollen</t>
  </si>
  <si>
    <t>Externer Finisher Heften / Versatzablage / Lochen mindestens 1.000 Blatt Ablage</t>
  </si>
  <si>
    <t>Externer Broschürenfinisher inkl. Heften / Versatzablage / Lochen min 2.000 Blatt Ablage</t>
  </si>
  <si>
    <t>elektronischer Sorter gemäß Leistungsbeschreibung</t>
  </si>
  <si>
    <t>Mixed Media Printing / Paper Source per Page</t>
  </si>
  <si>
    <t>mit WLAN Modul ausrüstbar</t>
  </si>
  <si>
    <t>Airprint-fähig</t>
  </si>
  <si>
    <t>Farbscanner</t>
  </si>
  <si>
    <t>Automatischer Dokumenteneinzug (Scan) mit Duplexfunktion, Kapazität min. Blatt</t>
  </si>
  <si>
    <t>Automatischer Dokumenteneinzug (Scan) max. Papierformat</t>
  </si>
  <si>
    <t>Duplexscan in einem Durchgang (ohne Wendung)</t>
  </si>
  <si>
    <t>Automatischer Dokumenteneinzug mit automatischer Doppeleinzugskontrolle per Ultraschallsensor</t>
  </si>
  <si>
    <t>Geräte haben eine maschinenbasierte OCR-Lösung integriert.</t>
  </si>
  <si>
    <t>Drucker Bedienfeld</t>
  </si>
  <si>
    <t>Konfigurierbarer Touchscreen gemäß Anlage A.2 'Generelle Anforderungen', Diagonale in Zoll</t>
  </si>
  <si>
    <t>Mit Kartenlesegerät austattbar</t>
  </si>
  <si>
    <t>Integriertes analoges Faxmodem</t>
  </si>
  <si>
    <t>Festplatte oder SSD</t>
  </si>
  <si>
    <t>Grundfläche maximal in m²</t>
  </si>
  <si>
    <t>0,28 m²</t>
  </si>
  <si>
    <t>Max. Breite / Tiefe (mm) des Gerätes</t>
  </si>
  <si>
    <t>Höhe des Gerätes (mm) in der Standardanforderung</t>
  </si>
  <si>
    <t>Stromverbrauch/Woche nach DE-UZ 219 (Blauer Engel)</t>
  </si>
  <si>
    <t>kWh</t>
  </si>
  <si>
    <t>Wert oder Ja</t>
  </si>
  <si>
    <t xml:space="preserve">Ausschlusskriterium bzw. Mindestanforderungen, d.h. das Gerät muss über diese Funktion verfügen oder den Wert überschreiten (z.B. Frage 9) oder unterschreiten (z.B. Frage 10) </t>
  </si>
  <si>
    <t>Ja/Nein</t>
  </si>
  <si>
    <t>Bewertungskriterium, siehe Anlage A.5 Bewertungsmatrix</t>
  </si>
  <si>
    <t>Optional</t>
  </si>
  <si>
    <t>Gerät muss die Ausstattung grundsätzlich bieten, diese wird nur im Bedarfsfall bestellt und eingebaut, Preise sind auszuweisen in der Position "Einzelpreise Ausstattung (Option)"</t>
  </si>
  <si>
    <t>nicht bewertungsrelevant</t>
  </si>
  <si>
    <t>S/W- oder Farbdruck</t>
  </si>
  <si>
    <t>Druck der ersten Seite S/W aus Standby / Betriebsbereitschaft Sek. maximal, Ankunft Druckauftrag im Gerät bis Blatt komplett ausgegeben, Messwert ohne Finisher (zu belegen im Datenblatt des Gerätes "Druck der ersten Seite")</t>
  </si>
  <si>
    <t>Scan-Geschwindigkeit Bilder / Minute mindestens (für S/W &amp; 300dpi Auflösung und duplex)</t>
  </si>
  <si>
    <t>Automatisches Entfernen weißer (leerer) Seiten / Diese Funktion muss abschaltbar sein, wenn nicht benötigt.</t>
  </si>
  <si>
    <t>Für den Einsatz mit Autista geeignet (z.B. durch PTS-Zertifikat) / zertifiziert.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</si>
</sst>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amily val="2"/>
      <scheme val="minor"/>
    </font>
    <font>
      <sz val="11"/>
      <name val="Calibri"/>
      <family val="2"/>
      <scheme val="minor"/>
    </font>
    <font>
      <b/>
      <sz val="12"/>
      <name val="Calibri"/>
      <family val="2"/>
      <scheme val="minor"/>
    </font>
    <font>
      <b/>
      <strike/>
      <sz val="11"/>
      <name val="Calibri"/>
      <family val="2"/>
      <scheme val="minor"/>
    </font>
    <font>
      <b/>
      <sz val="14"/>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gray125">
        <bgColor theme="8" tint="0.79998168889431442"/>
      </patternFill>
    </fill>
    <fill>
      <patternFill patternType="gray125">
        <bgColor theme="0" tint="-0.14999847407452621"/>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3" borderId="1" xfId="0" applyFont="1" applyFill="1" applyBorder="1" applyAlignment="1" applyProtection="1">
      <alignment horizontal="center" vertical="center"/>
      <protection hidden="1"/>
    </xf>
    <xf numFmtId="0" fontId="2" fillId="2" borderId="0" xfId="0" applyFont="1" applyFill="1" applyProtection="1">
      <protection hidden="1"/>
    </xf>
    <xf numFmtId="0" fontId="3" fillId="3" borderId="1" xfId="0" applyFont="1" applyFill="1" applyBorder="1" applyAlignment="1" applyProtection="1">
      <alignment horizontal="center" vertical="center"/>
      <protection hidden="1"/>
    </xf>
    <xf numFmtId="0" fontId="3" fillId="4" borderId="1" xfId="0" applyFont="1" applyFill="1" applyBorder="1" applyAlignment="1" applyProtection="1">
      <alignment horizontal="center" vertical="center"/>
      <protection hidden="1"/>
    </xf>
    <xf numFmtId="0" fontId="2" fillId="4" borderId="1" xfId="0" applyFont="1" applyFill="1" applyBorder="1" applyAlignment="1" applyProtection="1">
      <alignment vertical="center"/>
      <protection locked="0"/>
    </xf>
    <xf numFmtId="0" fontId="2" fillId="4" borderId="1" xfId="0" applyFont="1" applyFill="1" applyBorder="1" applyAlignment="1" applyProtection="1">
      <alignment vertical="center" wrapText="1"/>
      <protection locked="0"/>
    </xf>
    <xf numFmtId="0" fontId="1" fillId="5" borderId="1" xfId="0" applyFont="1" applyFill="1" applyBorder="1" applyAlignment="1" applyProtection="1">
      <alignment vertical="center"/>
      <protection hidden="1"/>
    </xf>
    <xf numFmtId="4" fontId="2" fillId="4" borderId="1" xfId="0" applyNumberFormat="1" applyFont="1" applyFill="1" applyBorder="1" applyAlignment="1" applyProtection="1">
      <alignment vertical="center"/>
      <protection locked="0"/>
    </xf>
    <xf numFmtId="0" fontId="1" fillId="3" borderId="1" xfId="0" quotePrefix="1" applyFont="1" applyFill="1" applyBorder="1" applyAlignment="1" applyProtection="1">
      <alignment horizontal="center" vertical="center"/>
      <protection hidden="1"/>
    </xf>
    <xf numFmtId="1" fontId="2" fillId="2" borderId="1" xfId="0" applyNumberFormat="1"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1" fillId="6" borderId="1" xfId="0" applyFont="1" applyFill="1" applyBorder="1" applyAlignment="1" applyProtection="1">
      <alignment vertical="center"/>
      <protection hidden="1"/>
    </xf>
    <xf numFmtId="3" fontId="1" fillId="3" borderId="1" xfId="0" quotePrefix="1" applyNumberFormat="1" applyFont="1" applyFill="1" applyBorder="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1" fillId="2" borderId="0" xfId="0" applyFont="1" applyFill="1" applyAlignment="1" applyProtection="1">
      <alignment horizontal="center"/>
      <protection hidden="1"/>
    </xf>
    <xf numFmtId="0" fontId="1" fillId="2" borderId="0" xfId="0" applyFont="1" applyFill="1" applyAlignment="1" applyProtection="1">
      <alignment horizontal="center" vertical="center" wrapText="1"/>
      <protection hidden="1"/>
    </xf>
    <xf numFmtId="0" fontId="2" fillId="2" borderId="1" xfId="0" applyFont="1" applyFill="1" applyBorder="1" applyAlignment="1" applyProtection="1">
      <alignment horizontal="left" vertical="top" wrapText="1"/>
      <protection hidden="1"/>
    </xf>
    <xf numFmtId="0" fontId="2" fillId="2" borderId="1" xfId="0" applyFont="1" applyFill="1" applyBorder="1" applyAlignment="1" applyProtection="1">
      <alignment horizontal="left" vertical="center" wrapText="1"/>
      <protection hidden="1"/>
    </xf>
    <xf numFmtId="0" fontId="1" fillId="3" borderId="1" xfId="0" applyFont="1" applyFill="1" applyBorder="1" applyAlignment="1" applyProtection="1">
      <alignment horizontal="center" vertical="center" wrapText="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vertical="center" wrapText="1"/>
      <protection hidden="1"/>
    </xf>
    <xf numFmtId="49" fontId="1" fillId="3" borderId="1" xfId="0" quotePrefix="1" applyNumberFormat="1" applyFont="1" applyFill="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2" borderId="1" xfId="0" applyFont="1" applyFill="1" applyBorder="1" applyAlignment="1" applyProtection="1">
      <alignment vertical="top" wrapText="1"/>
      <protection hidden="1"/>
    </xf>
    <xf numFmtId="0" fontId="1" fillId="2" borderId="0" xfId="0" applyFont="1" applyFill="1" applyAlignment="1" applyProtection="1">
      <alignment horizontal="right"/>
      <protection hidden="1"/>
    </xf>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wrapText="1"/>
    </xf>
    <xf numFmtId="0" fontId="2" fillId="2" borderId="0" xfId="0" applyFont="1" applyFill="1" applyAlignment="1">
      <alignment horizontal="center" wrapText="1"/>
    </xf>
    <xf numFmtId="2" fontId="1" fillId="2" borderId="0" xfId="0" applyNumberFormat="1" applyFont="1" applyFill="1" applyAlignment="1">
      <alignment horizontal="center" vertical="center" wrapText="1"/>
    </xf>
    <xf numFmtId="0" fontId="2" fillId="0" borderId="0" xfId="0" applyFont="1"/>
    <xf numFmtId="0" fontId="2" fillId="0" borderId="0" xfId="0" applyFont="1" applyAlignment="1">
      <alignment horizontal="center" vertical="center"/>
    </xf>
    <xf numFmtId="3" fontId="1" fillId="3" borderId="1" xfId="0" quotePrefix="1" applyNumberFormat="1" applyFont="1" applyFill="1" applyBorder="1" applyAlignment="1" applyProtection="1">
      <alignment horizontal="center" vertical="center" wrapText="1"/>
      <protection hidden="1"/>
    </xf>
    <xf numFmtId="0" fontId="5" fillId="2" borderId="0" xfId="0" applyFont="1" applyFill="1" applyAlignment="1" applyProtection="1">
      <alignment horizontal="left"/>
      <protection hidden="1"/>
    </xf>
    <xf numFmtId="0" fontId="3" fillId="3" borderId="2" xfId="0" applyFont="1" applyFill="1" applyBorder="1" applyAlignment="1" applyProtection="1">
      <alignment horizontal="center" vertical="center"/>
      <protection hidden="1"/>
    </xf>
    <xf numFmtId="0" fontId="3" fillId="3" borderId="3" xfId="0" applyFont="1" applyFill="1" applyBorder="1" applyAlignment="1" applyProtection="1">
      <alignment horizontal="center" vertical="center"/>
      <protection hidden="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8"/>
  <sheetViews>
    <sheetView showGridLines="0" tabSelected="1" zoomScale="120" zoomScaleNormal="120" workbookViewId="0">
      <pane xSplit="2" ySplit="4" topLeftCell="C26" activePane="bottomRight" state="frozen"/>
      <selection pane="topRight" activeCell="C1" sqref="C1"/>
      <selection pane="bottomLeft" activeCell="A5" sqref="A5"/>
      <selection pane="bottomRight" activeCell="E41" sqref="E41"/>
    </sheetView>
  </sheetViews>
  <sheetFormatPr baseColWidth="10" defaultColWidth="8.85546875" defaultRowHeight="15" x14ac:dyDescent="0.25"/>
  <cols>
    <col min="1" max="1" width="3" style="2" customWidth="1"/>
    <col min="2" max="2" width="44.28515625" style="2" customWidth="1"/>
    <col min="3" max="3" width="20.140625" style="14" bestFit="1" customWidth="1"/>
    <col min="4" max="5" width="13.7109375" style="2" customWidth="1"/>
    <col min="6" max="6" width="21.28515625" style="2" bestFit="1" customWidth="1"/>
    <col min="7" max="7" width="13.7109375" style="2" customWidth="1"/>
    <col min="8" max="8" width="21.28515625" style="2" bestFit="1" customWidth="1"/>
    <col min="9" max="11" width="13.7109375" style="2" customWidth="1"/>
    <col min="12" max="12" width="15" style="2" customWidth="1"/>
    <col min="13" max="13" width="13.7109375" style="2" customWidth="1"/>
    <col min="14" max="14" width="23.85546875" style="2" customWidth="1"/>
    <col min="15" max="15" width="13.7109375" style="2" customWidth="1"/>
    <col min="16" max="16384" width="8.85546875" style="2"/>
  </cols>
  <sheetData>
    <row r="1" spans="1:15" ht="18" x14ac:dyDescent="0.25">
      <c r="A1" s="36" t="s">
        <v>0</v>
      </c>
      <c r="B1" s="36"/>
      <c r="C1" s="36"/>
      <c r="D1" s="36"/>
      <c r="E1" s="36"/>
      <c r="F1" s="36"/>
    </row>
    <row r="2" spans="1:15" x14ac:dyDescent="0.25">
      <c r="A2" s="2" t="s">
        <v>1</v>
      </c>
    </row>
    <row r="3" spans="1:15" ht="9.6" customHeight="1" x14ac:dyDescent="0.25"/>
    <row r="4" spans="1:15" ht="24" customHeight="1" x14ac:dyDescent="0.25">
      <c r="B4" s="15"/>
      <c r="C4" s="16"/>
      <c r="D4" s="37" t="s">
        <v>2</v>
      </c>
      <c r="E4" s="38"/>
      <c r="F4" s="37" t="s">
        <v>3</v>
      </c>
      <c r="G4" s="38"/>
      <c r="H4" s="37" t="s">
        <v>4</v>
      </c>
      <c r="I4" s="38"/>
      <c r="J4" s="37" t="s">
        <v>5</v>
      </c>
      <c r="K4" s="38"/>
      <c r="L4" s="37" t="s">
        <v>6</v>
      </c>
      <c r="M4" s="38"/>
      <c r="N4" s="37" t="s">
        <v>7</v>
      </c>
      <c r="O4" s="38"/>
    </row>
    <row r="5" spans="1:15" ht="48.75" customHeight="1" x14ac:dyDescent="0.25">
      <c r="A5" s="17" t="s">
        <v>8</v>
      </c>
      <c r="C5" s="18" t="s">
        <v>9</v>
      </c>
      <c r="D5" s="3" t="s">
        <v>10</v>
      </c>
      <c r="E5" s="4" t="s">
        <v>11</v>
      </c>
      <c r="F5" s="3" t="s">
        <v>10</v>
      </c>
      <c r="G5" s="4" t="s">
        <v>11</v>
      </c>
      <c r="H5" s="3" t="s">
        <v>10</v>
      </c>
      <c r="I5" s="4" t="s">
        <v>11</v>
      </c>
      <c r="J5" s="3" t="s">
        <v>10</v>
      </c>
      <c r="K5" s="4" t="s">
        <v>11</v>
      </c>
      <c r="L5" s="3" t="s">
        <v>10</v>
      </c>
      <c r="M5" s="4" t="s">
        <v>11</v>
      </c>
      <c r="N5" s="3" t="s">
        <v>10</v>
      </c>
      <c r="O5" s="4" t="s">
        <v>11</v>
      </c>
    </row>
    <row r="6" spans="1:15" ht="18" customHeight="1" x14ac:dyDescent="0.25">
      <c r="A6" s="10">
        <v>1</v>
      </c>
      <c r="B6" s="19" t="s">
        <v>12</v>
      </c>
      <c r="C6" s="11"/>
      <c r="D6" s="9" t="s">
        <v>13</v>
      </c>
      <c r="E6" s="5"/>
      <c r="F6" s="9" t="s">
        <v>13</v>
      </c>
      <c r="G6" s="5"/>
      <c r="H6" s="9" t="s">
        <v>13</v>
      </c>
      <c r="I6" s="5"/>
      <c r="J6" s="9" t="s">
        <v>13</v>
      </c>
      <c r="K6" s="5"/>
      <c r="L6" s="9" t="s">
        <v>13</v>
      </c>
      <c r="M6" s="5"/>
      <c r="N6" s="9" t="s">
        <v>13</v>
      </c>
      <c r="O6" s="5"/>
    </row>
    <row r="7" spans="1:15" ht="37.5" customHeight="1" x14ac:dyDescent="0.25">
      <c r="A7" s="10">
        <f>A6+1</f>
        <v>2</v>
      </c>
      <c r="B7" s="20" t="s">
        <v>14</v>
      </c>
      <c r="C7" s="11"/>
      <c r="D7" s="9" t="s">
        <v>13</v>
      </c>
      <c r="E7" s="6"/>
      <c r="F7" s="9" t="s">
        <v>13</v>
      </c>
      <c r="G7" s="6"/>
      <c r="H7" s="9" t="s">
        <v>13</v>
      </c>
      <c r="I7" s="6"/>
      <c r="J7" s="9" t="s">
        <v>13</v>
      </c>
      <c r="K7" s="6"/>
      <c r="L7" s="9" t="s">
        <v>13</v>
      </c>
      <c r="M7" s="6"/>
      <c r="N7" s="9" t="s">
        <v>13</v>
      </c>
      <c r="O7" s="6"/>
    </row>
    <row r="8" spans="1:15" s="22" customFormat="1" x14ac:dyDescent="0.25">
      <c r="A8" s="10">
        <f t="shared" ref="A8:A49" si="0">A7+1</f>
        <v>3</v>
      </c>
      <c r="B8" s="20" t="s">
        <v>15</v>
      </c>
      <c r="C8" s="11"/>
      <c r="D8" s="21" t="s">
        <v>16</v>
      </c>
      <c r="E8" s="5"/>
      <c r="F8" s="1" t="s">
        <v>17</v>
      </c>
      <c r="G8" s="5"/>
      <c r="H8" s="1" t="s">
        <v>17</v>
      </c>
      <c r="I8" s="5"/>
      <c r="J8" s="21" t="s">
        <v>16</v>
      </c>
      <c r="K8" s="5"/>
      <c r="L8" s="21" t="s">
        <v>16</v>
      </c>
      <c r="M8" s="5"/>
      <c r="N8" s="1" t="s">
        <v>17</v>
      </c>
      <c r="O8" s="5"/>
    </row>
    <row r="9" spans="1:15" s="22" customFormat="1" x14ac:dyDescent="0.25">
      <c r="A9" s="10">
        <f t="shared" si="0"/>
        <v>4</v>
      </c>
      <c r="B9" s="23" t="s">
        <v>18</v>
      </c>
      <c r="C9" s="11"/>
      <c r="D9" s="1" t="s">
        <v>19</v>
      </c>
      <c r="E9" s="5"/>
      <c r="F9" s="1" t="s">
        <v>20</v>
      </c>
      <c r="G9" s="5"/>
      <c r="H9" s="1" t="s">
        <v>21</v>
      </c>
      <c r="I9" s="5"/>
      <c r="J9" s="1" t="s">
        <v>19</v>
      </c>
      <c r="K9" s="5"/>
      <c r="L9" s="1" t="s">
        <v>19</v>
      </c>
      <c r="M9" s="5"/>
      <c r="N9" s="1" t="s">
        <v>20</v>
      </c>
      <c r="O9" s="5"/>
    </row>
    <row r="10" spans="1:15" s="22" customFormat="1" x14ac:dyDescent="0.25">
      <c r="A10" s="10">
        <f t="shared" si="0"/>
        <v>5</v>
      </c>
      <c r="B10" s="20" t="s">
        <v>79</v>
      </c>
      <c r="C10" s="11"/>
      <c r="D10" s="1" t="s">
        <v>22</v>
      </c>
      <c r="E10" s="5"/>
      <c r="F10" s="1" t="s">
        <v>22</v>
      </c>
      <c r="G10" s="5"/>
      <c r="H10" s="1" t="s">
        <v>22</v>
      </c>
      <c r="I10" s="5"/>
      <c r="J10" s="1" t="s">
        <v>22</v>
      </c>
      <c r="K10" s="5"/>
      <c r="L10" s="1" t="s">
        <v>23</v>
      </c>
      <c r="M10" s="5"/>
      <c r="N10" s="1" t="s">
        <v>23</v>
      </c>
      <c r="O10" s="5"/>
    </row>
    <row r="11" spans="1:15" s="22" customFormat="1" x14ac:dyDescent="0.25">
      <c r="A11" s="10">
        <f t="shared" si="0"/>
        <v>6</v>
      </c>
      <c r="B11" s="20" t="s">
        <v>24</v>
      </c>
      <c r="C11" s="11"/>
      <c r="D11" s="1" t="s">
        <v>25</v>
      </c>
      <c r="E11" s="5"/>
      <c r="F11" s="1" t="s">
        <v>25</v>
      </c>
      <c r="G11" s="5"/>
      <c r="H11" s="1" t="s">
        <v>25</v>
      </c>
      <c r="I11" s="5"/>
      <c r="J11" s="1" t="s">
        <v>25</v>
      </c>
      <c r="K11" s="5"/>
      <c r="L11" s="1" t="s">
        <v>25</v>
      </c>
      <c r="M11" s="5"/>
      <c r="N11" s="1" t="s">
        <v>25</v>
      </c>
      <c r="O11" s="5"/>
    </row>
    <row r="12" spans="1:15" s="22" customFormat="1" x14ac:dyDescent="0.25">
      <c r="A12" s="10">
        <f t="shared" si="0"/>
        <v>7</v>
      </c>
      <c r="B12" s="20" t="s">
        <v>26</v>
      </c>
      <c r="C12" s="11"/>
      <c r="D12" s="1" t="s">
        <v>27</v>
      </c>
      <c r="E12" s="5"/>
      <c r="F12" s="1" t="s">
        <v>27</v>
      </c>
      <c r="G12" s="5"/>
      <c r="H12" s="1" t="s">
        <v>27</v>
      </c>
      <c r="I12" s="5"/>
      <c r="J12" s="1" t="s">
        <v>27</v>
      </c>
      <c r="K12" s="5"/>
      <c r="L12" s="1" t="s">
        <v>27</v>
      </c>
      <c r="M12" s="5"/>
      <c r="N12" s="1" t="s">
        <v>27</v>
      </c>
      <c r="O12" s="5"/>
    </row>
    <row r="13" spans="1:15" s="22" customFormat="1" ht="30" x14ac:dyDescent="0.25">
      <c r="A13" s="10">
        <f t="shared" si="0"/>
        <v>8</v>
      </c>
      <c r="B13" s="23" t="s">
        <v>28</v>
      </c>
      <c r="C13" s="11" t="s">
        <v>29</v>
      </c>
      <c r="D13" s="9">
        <v>30</v>
      </c>
      <c r="E13" s="5"/>
      <c r="F13" s="9">
        <v>60</v>
      </c>
      <c r="G13" s="5"/>
      <c r="H13" s="9">
        <v>80</v>
      </c>
      <c r="I13" s="5"/>
      <c r="J13" s="9">
        <v>30</v>
      </c>
      <c r="K13" s="5"/>
      <c r="L13" s="9">
        <v>30</v>
      </c>
      <c r="M13" s="5"/>
      <c r="N13" s="9">
        <v>30</v>
      </c>
      <c r="O13" s="5"/>
    </row>
    <row r="14" spans="1:15" s="22" customFormat="1" ht="128.25" customHeight="1" x14ac:dyDescent="0.25">
      <c r="A14" s="10">
        <f t="shared" si="0"/>
        <v>9</v>
      </c>
      <c r="B14" s="23" t="s">
        <v>80</v>
      </c>
      <c r="C14" s="11" t="s">
        <v>29</v>
      </c>
      <c r="D14" s="9">
        <v>10</v>
      </c>
      <c r="E14" s="5"/>
      <c r="F14" s="9">
        <v>10</v>
      </c>
      <c r="G14" s="5"/>
      <c r="H14" s="9">
        <v>10</v>
      </c>
      <c r="I14" s="5"/>
      <c r="J14" s="9">
        <v>10</v>
      </c>
      <c r="K14" s="5"/>
      <c r="L14" s="9">
        <v>10</v>
      </c>
      <c r="M14" s="5"/>
      <c r="N14" s="9">
        <v>10</v>
      </c>
      <c r="O14" s="5"/>
    </row>
    <row r="15" spans="1:15" s="22" customFormat="1" ht="168" customHeight="1" x14ac:dyDescent="0.25">
      <c r="A15" s="10">
        <f t="shared" si="0"/>
        <v>10</v>
      </c>
      <c r="B15" s="23" t="s">
        <v>30</v>
      </c>
      <c r="C15" s="11" t="s">
        <v>29</v>
      </c>
      <c r="D15" s="9">
        <v>25</v>
      </c>
      <c r="E15" s="5"/>
      <c r="F15" s="9">
        <v>20</v>
      </c>
      <c r="G15" s="5"/>
      <c r="H15" s="9">
        <v>20</v>
      </c>
      <c r="I15" s="5"/>
      <c r="J15" s="9">
        <v>25</v>
      </c>
      <c r="K15" s="5"/>
      <c r="L15" s="9">
        <v>25</v>
      </c>
      <c r="M15" s="5"/>
      <c r="N15" s="9">
        <v>20</v>
      </c>
      <c r="O15" s="5"/>
    </row>
    <row r="16" spans="1:15" s="22" customFormat="1" ht="143.25" customHeight="1" x14ac:dyDescent="0.25">
      <c r="A16" s="10">
        <f>A15+1</f>
        <v>11</v>
      </c>
      <c r="B16" s="23" t="s">
        <v>31</v>
      </c>
      <c r="C16" s="11"/>
      <c r="D16" s="9">
        <v>1</v>
      </c>
      <c r="E16" s="5"/>
      <c r="F16" s="24" t="s">
        <v>32</v>
      </c>
      <c r="G16" s="5"/>
      <c r="H16" s="24" t="s">
        <v>33</v>
      </c>
      <c r="I16" s="5"/>
      <c r="J16" s="9">
        <v>1</v>
      </c>
      <c r="K16" s="5"/>
      <c r="L16" s="9">
        <v>1</v>
      </c>
      <c r="M16" s="5"/>
      <c r="N16" s="24" t="s">
        <v>34</v>
      </c>
      <c r="O16" s="5"/>
    </row>
    <row r="17" spans="1:15" s="22" customFormat="1" ht="29.25" customHeight="1" x14ac:dyDescent="0.25">
      <c r="A17" s="10">
        <f t="shared" si="0"/>
        <v>12</v>
      </c>
      <c r="B17" s="23" t="s">
        <v>35</v>
      </c>
      <c r="C17" s="11"/>
      <c r="D17" s="9">
        <v>2</v>
      </c>
      <c r="E17" s="5"/>
      <c r="F17" s="12"/>
      <c r="G17" s="7"/>
      <c r="H17" s="12"/>
      <c r="I17" s="7"/>
      <c r="J17" s="9">
        <v>2</v>
      </c>
      <c r="K17" s="5"/>
      <c r="L17" s="9">
        <v>4</v>
      </c>
      <c r="M17" s="5"/>
      <c r="N17" s="12"/>
      <c r="O17" s="7"/>
    </row>
    <row r="18" spans="1:15" s="22" customFormat="1" ht="30" x14ac:dyDescent="0.25">
      <c r="A18" s="10">
        <f t="shared" si="0"/>
        <v>13</v>
      </c>
      <c r="B18" s="23" t="s">
        <v>36</v>
      </c>
      <c r="C18" s="11"/>
      <c r="D18" s="13">
        <v>250</v>
      </c>
      <c r="E18" s="5"/>
      <c r="F18" s="35">
        <v>500</v>
      </c>
      <c r="G18" s="5"/>
      <c r="H18" s="35">
        <v>500</v>
      </c>
      <c r="I18" s="5"/>
      <c r="J18" s="13">
        <v>250</v>
      </c>
      <c r="K18" s="5"/>
      <c r="L18" s="13">
        <v>250</v>
      </c>
      <c r="M18" s="5"/>
      <c r="N18" s="13">
        <v>500</v>
      </c>
      <c r="O18" s="5"/>
    </row>
    <row r="19" spans="1:15" s="22" customFormat="1" ht="45" x14ac:dyDescent="0.25">
      <c r="A19" s="10">
        <f t="shared" si="0"/>
        <v>14</v>
      </c>
      <c r="B19" s="23" t="s">
        <v>37</v>
      </c>
      <c r="C19" s="11"/>
      <c r="D19" s="12"/>
      <c r="E19" s="7"/>
      <c r="F19" s="1" t="s">
        <v>38</v>
      </c>
      <c r="G19" s="5"/>
      <c r="H19" s="1" t="s">
        <v>38</v>
      </c>
      <c r="I19" s="5"/>
      <c r="J19" s="12"/>
      <c r="K19" s="7"/>
      <c r="L19" s="12"/>
      <c r="M19" s="7"/>
      <c r="N19" s="1" t="s">
        <v>38</v>
      </c>
      <c r="O19" s="5"/>
    </row>
    <row r="20" spans="1:15" s="22" customFormat="1" x14ac:dyDescent="0.25">
      <c r="A20" s="10">
        <f t="shared" si="0"/>
        <v>15</v>
      </c>
      <c r="B20" s="23" t="s">
        <v>39</v>
      </c>
      <c r="C20" s="11"/>
      <c r="D20" s="12"/>
      <c r="E20" s="7"/>
      <c r="F20" s="12"/>
      <c r="G20" s="7"/>
      <c r="H20" s="1" t="s">
        <v>38</v>
      </c>
      <c r="I20" s="5"/>
      <c r="J20" s="12"/>
      <c r="K20" s="7"/>
      <c r="L20" s="12"/>
      <c r="M20" s="7"/>
      <c r="N20" s="12"/>
      <c r="O20" s="7"/>
    </row>
    <row r="21" spans="1:15" s="22" customFormat="1" x14ac:dyDescent="0.25">
      <c r="A21" s="10">
        <f t="shared" si="0"/>
        <v>16</v>
      </c>
      <c r="B21" s="25" t="s">
        <v>40</v>
      </c>
      <c r="C21" s="11"/>
      <c r="D21" s="9" t="s">
        <v>13</v>
      </c>
      <c r="E21" s="5"/>
      <c r="F21" s="9" t="s">
        <v>13</v>
      </c>
      <c r="G21" s="5"/>
      <c r="H21" s="9" t="s">
        <v>13</v>
      </c>
      <c r="I21" s="5"/>
      <c r="J21" s="9" t="s">
        <v>13</v>
      </c>
      <c r="K21" s="5"/>
      <c r="L21" s="9" t="s">
        <v>13</v>
      </c>
      <c r="M21" s="5"/>
      <c r="N21" s="9" t="s">
        <v>13</v>
      </c>
      <c r="O21" s="5"/>
    </row>
    <row r="22" spans="1:15" s="22" customFormat="1" x14ac:dyDescent="0.25">
      <c r="A22" s="10">
        <f t="shared" si="0"/>
        <v>17</v>
      </c>
      <c r="B22" s="23" t="s">
        <v>41</v>
      </c>
      <c r="C22" s="11"/>
      <c r="D22" s="1" t="s">
        <v>42</v>
      </c>
      <c r="E22" s="5"/>
      <c r="F22" s="1" t="s">
        <v>42</v>
      </c>
      <c r="G22" s="5"/>
      <c r="H22" s="1" t="s">
        <v>42</v>
      </c>
      <c r="I22" s="5"/>
      <c r="J22" s="1" t="s">
        <v>42</v>
      </c>
      <c r="K22" s="5"/>
      <c r="L22" s="1" t="s">
        <v>42</v>
      </c>
      <c r="M22" s="5"/>
      <c r="N22" s="1" t="s">
        <v>42</v>
      </c>
      <c r="O22" s="5"/>
    </row>
    <row r="23" spans="1:15" s="22" customFormat="1" ht="30" x14ac:dyDescent="0.25">
      <c r="A23" s="10">
        <f t="shared" si="0"/>
        <v>18</v>
      </c>
      <c r="B23" s="23" t="s">
        <v>43</v>
      </c>
      <c r="C23" s="11"/>
      <c r="D23" s="1" t="s">
        <v>44</v>
      </c>
      <c r="E23" s="5"/>
      <c r="F23" s="1" t="s">
        <v>45</v>
      </c>
      <c r="G23" s="5"/>
      <c r="H23" s="1" t="s">
        <v>45</v>
      </c>
      <c r="I23" s="5"/>
      <c r="J23" s="1" t="s">
        <v>44</v>
      </c>
      <c r="K23" s="5"/>
      <c r="L23" s="1" t="s">
        <v>44</v>
      </c>
      <c r="M23" s="5"/>
      <c r="N23" s="1" t="s">
        <v>46</v>
      </c>
      <c r="O23" s="5"/>
    </row>
    <row r="24" spans="1:15" s="22" customFormat="1" ht="30" x14ac:dyDescent="0.25">
      <c r="A24" s="10">
        <f t="shared" si="0"/>
        <v>19</v>
      </c>
      <c r="B24" s="23" t="s">
        <v>47</v>
      </c>
      <c r="C24" s="11"/>
      <c r="D24" s="1">
        <v>100</v>
      </c>
      <c r="E24" s="5"/>
      <c r="F24" s="1">
        <v>250</v>
      </c>
      <c r="G24" s="5"/>
      <c r="H24" s="1">
        <v>250</v>
      </c>
      <c r="I24" s="5"/>
      <c r="J24" s="1">
        <v>100</v>
      </c>
      <c r="K24" s="5"/>
      <c r="L24" s="1">
        <v>150</v>
      </c>
      <c r="M24" s="5"/>
      <c r="N24" s="1">
        <v>250</v>
      </c>
      <c r="O24" s="5"/>
    </row>
    <row r="25" spans="1:15" s="22" customFormat="1" ht="57" customHeight="1" x14ac:dyDescent="0.25">
      <c r="A25" s="10">
        <f t="shared" si="0"/>
        <v>20</v>
      </c>
      <c r="B25" s="23" t="s">
        <v>48</v>
      </c>
      <c r="C25" s="11"/>
      <c r="D25" s="12"/>
      <c r="E25" s="7"/>
      <c r="F25" s="12"/>
      <c r="G25" s="7"/>
      <c r="H25" s="12"/>
      <c r="I25" s="7"/>
      <c r="J25" s="12"/>
      <c r="K25" s="7"/>
      <c r="L25" s="1" t="s">
        <v>27</v>
      </c>
      <c r="M25" s="5"/>
      <c r="N25" s="12"/>
      <c r="O25" s="7"/>
    </row>
    <row r="26" spans="1:15" s="22" customFormat="1" ht="30" x14ac:dyDescent="0.25">
      <c r="A26" s="10">
        <f t="shared" si="0"/>
        <v>21</v>
      </c>
      <c r="B26" s="23" t="s">
        <v>49</v>
      </c>
      <c r="C26" s="11"/>
      <c r="D26" s="12"/>
      <c r="E26" s="7"/>
      <c r="F26" s="1" t="s">
        <v>38</v>
      </c>
      <c r="G26" s="5"/>
      <c r="H26" s="12"/>
      <c r="I26" s="7"/>
      <c r="J26" s="12"/>
      <c r="K26" s="7"/>
      <c r="L26" s="12"/>
      <c r="M26" s="7"/>
      <c r="N26" s="1" t="s">
        <v>38</v>
      </c>
      <c r="O26" s="5"/>
    </row>
    <row r="27" spans="1:15" s="22" customFormat="1" ht="30" x14ac:dyDescent="0.25">
      <c r="A27" s="10">
        <f t="shared" si="0"/>
        <v>22</v>
      </c>
      <c r="B27" s="23" t="s">
        <v>50</v>
      </c>
      <c r="C27" s="11"/>
      <c r="D27" s="12"/>
      <c r="E27" s="7"/>
      <c r="F27" s="12"/>
      <c r="G27" s="7"/>
      <c r="H27" s="1" t="s">
        <v>38</v>
      </c>
      <c r="I27" s="5"/>
      <c r="J27" s="12"/>
      <c r="K27" s="7"/>
      <c r="L27" s="12"/>
      <c r="M27" s="7"/>
      <c r="N27" s="12"/>
      <c r="O27" s="7"/>
    </row>
    <row r="28" spans="1:15" s="22" customFormat="1" ht="30" x14ac:dyDescent="0.25">
      <c r="A28" s="10">
        <f t="shared" si="0"/>
        <v>23</v>
      </c>
      <c r="B28" s="20" t="s">
        <v>51</v>
      </c>
      <c r="C28" s="11"/>
      <c r="D28" s="12"/>
      <c r="E28" s="7"/>
      <c r="F28" s="1" t="s">
        <v>27</v>
      </c>
      <c r="G28" s="5"/>
      <c r="H28" s="1" t="s">
        <v>27</v>
      </c>
      <c r="I28" s="5"/>
      <c r="J28" s="12"/>
      <c r="K28" s="7"/>
      <c r="L28" s="1" t="s">
        <v>27</v>
      </c>
      <c r="M28" s="5"/>
      <c r="N28" s="1" t="s">
        <v>27</v>
      </c>
      <c r="O28" s="5"/>
    </row>
    <row r="29" spans="1:15" s="22" customFormat="1" x14ac:dyDescent="0.25">
      <c r="A29" s="10">
        <f t="shared" si="0"/>
        <v>24</v>
      </c>
      <c r="B29" s="20" t="s">
        <v>52</v>
      </c>
      <c r="C29" s="11"/>
      <c r="D29" s="12"/>
      <c r="E29" s="7"/>
      <c r="F29" s="1" t="s">
        <v>27</v>
      </c>
      <c r="G29" s="5"/>
      <c r="H29" s="1" t="s">
        <v>27</v>
      </c>
      <c r="I29" s="5"/>
      <c r="J29" s="12"/>
      <c r="K29" s="7"/>
      <c r="L29" s="12"/>
      <c r="M29" s="7"/>
      <c r="N29" s="1" t="s">
        <v>27</v>
      </c>
      <c r="O29" s="5"/>
    </row>
    <row r="30" spans="1:15" s="22" customFormat="1" x14ac:dyDescent="0.25">
      <c r="A30" s="10">
        <f>A28+1</f>
        <v>24</v>
      </c>
      <c r="B30" s="20" t="s">
        <v>53</v>
      </c>
      <c r="C30" s="11"/>
      <c r="D30" s="1" t="s">
        <v>38</v>
      </c>
      <c r="E30" s="5"/>
      <c r="F30" s="1" t="s">
        <v>38</v>
      </c>
      <c r="G30" s="5"/>
      <c r="H30" s="12"/>
      <c r="I30" s="7"/>
      <c r="J30" s="1" t="s">
        <v>38</v>
      </c>
      <c r="K30" s="5"/>
      <c r="L30" s="1" t="s">
        <v>38</v>
      </c>
      <c r="M30" s="5"/>
      <c r="N30" s="1" t="s">
        <v>38</v>
      </c>
      <c r="O30" s="5"/>
    </row>
    <row r="31" spans="1:15" s="22" customFormat="1" x14ac:dyDescent="0.25">
      <c r="A31" s="10">
        <f t="shared" si="0"/>
        <v>25</v>
      </c>
      <c r="B31" s="20" t="s">
        <v>54</v>
      </c>
      <c r="C31" s="11"/>
      <c r="D31" s="12"/>
      <c r="E31" s="7"/>
      <c r="F31" s="1" t="s">
        <v>27</v>
      </c>
      <c r="G31" s="5"/>
      <c r="H31" s="12"/>
      <c r="I31" s="7"/>
      <c r="J31" s="1" t="s">
        <v>27</v>
      </c>
      <c r="K31" s="5"/>
      <c r="L31" s="1" t="s">
        <v>27</v>
      </c>
      <c r="M31" s="5"/>
      <c r="N31" s="1" t="s">
        <v>27</v>
      </c>
      <c r="O31" s="5"/>
    </row>
    <row r="32" spans="1:15" s="22" customFormat="1" x14ac:dyDescent="0.25">
      <c r="A32" s="10">
        <f t="shared" si="0"/>
        <v>26</v>
      </c>
      <c r="B32" s="20" t="s">
        <v>55</v>
      </c>
      <c r="C32" s="11"/>
      <c r="D32" s="12"/>
      <c r="E32" s="7"/>
      <c r="F32" s="1" t="s">
        <v>27</v>
      </c>
      <c r="G32" s="5"/>
      <c r="H32" s="1" t="s">
        <v>27</v>
      </c>
      <c r="I32" s="5"/>
      <c r="J32" s="12"/>
      <c r="K32" s="7"/>
      <c r="L32" s="1" t="s">
        <v>27</v>
      </c>
      <c r="M32" s="5"/>
      <c r="N32" s="1" t="s">
        <v>27</v>
      </c>
      <c r="O32" s="5"/>
    </row>
    <row r="33" spans="1:15" s="22" customFormat="1" ht="45" x14ac:dyDescent="0.25">
      <c r="A33" s="10">
        <f t="shared" si="0"/>
        <v>27</v>
      </c>
      <c r="B33" s="20" t="s">
        <v>81</v>
      </c>
      <c r="C33" s="11" t="s">
        <v>29</v>
      </c>
      <c r="D33" s="12"/>
      <c r="E33" s="7"/>
      <c r="F33" s="1">
        <v>200</v>
      </c>
      <c r="G33" s="5"/>
      <c r="H33" s="1">
        <v>200</v>
      </c>
      <c r="I33" s="5"/>
      <c r="J33" s="12"/>
      <c r="K33" s="7"/>
      <c r="L33" s="9" t="s">
        <v>13</v>
      </c>
      <c r="M33" s="5"/>
      <c r="N33" s="1">
        <v>200</v>
      </c>
      <c r="O33" s="5"/>
    </row>
    <row r="34" spans="1:15" s="22" customFormat="1" ht="30" x14ac:dyDescent="0.25">
      <c r="A34" s="10">
        <f t="shared" si="0"/>
        <v>28</v>
      </c>
      <c r="B34" s="20" t="s">
        <v>56</v>
      </c>
      <c r="C34" s="11"/>
      <c r="D34" s="12"/>
      <c r="E34" s="7"/>
      <c r="F34" s="1">
        <v>200</v>
      </c>
      <c r="G34" s="5"/>
      <c r="H34" s="1">
        <v>200</v>
      </c>
      <c r="I34" s="5"/>
      <c r="J34" s="12"/>
      <c r="K34" s="7"/>
      <c r="L34" s="1">
        <v>50</v>
      </c>
      <c r="M34" s="5"/>
      <c r="N34" s="1">
        <v>200</v>
      </c>
      <c r="O34" s="5"/>
    </row>
    <row r="35" spans="1:15" s="22" customFormat="1" ht="30" x14ac:dyDescent="0.25">
      <c r="A35" s="10">
        <f t="shared" si="0"/>
        <v>29</v>
      </c>
      <c r="B35" s="20" t="s">
        <v>57</v>
      </c>
      <c r="C35" s="11"/>
      <c r="D35" s="12"/>
      <c r="E35" s="7"/>
      <c r="F35" s="1" t="s">
        <v>20</v>
      </c>
      <c r="G35" s="5"/>
      <c r="H35" s="1" t="s">
        <v>20</v>
      </c>
      <c r="I35" s="5"/>
      <c r="J35" s="12"/>
      <c r="K35" s="7"/>
      <c r="L35" s="1" t="s">
        <v>19</v>
      </c>
      <c r="M35" s="5"/>
      <c r="N35" s="1" t="s">
        <v>20</v>
      </c>
      <c r="O35" s="5"/>
    </row>
    <row r="36" spans="1:15" s="22" customFormat="1" ht="30" x14ac:dyDescent="0.25">
      <c r="A36" s="10">
        <f t="shared" si="0"/>
        <v>30</v>
      </c>
      <c r="B36" s="20" t="s">
        <v>58</v>
      </c>
      <c r="C36" s="11"/>
      <c r="D36" s="12"/>
      <c r="E36" s="7"/>
      <c r="F36" s="1" t="s">
        <v>27</v>
      </c>
      <c r="G36" s="5"/>
      <c r="H36" s="1" t="s">
        <v>27</v>
      </c>
      <c r="I36" s="5"/>
      <c r="J36" s="12"/>
      <c r="K36" s="7"/>
      <c r="L36" s="1" t="s">
        <v>27</v>
      </c>
      <c r="M36" s="5"/>
      <c r="N36" s="1" t="s">
        <v>27</v>
      </c>
      <c r="O36" s="5"/>
    </row>
    <row r="37" spans="1:15" s="22" customFormat="1" ht="45" x14ac:dyDescent="0.25">
      <c r="A37" s="10">
        <f t="shared" si="0"/>
        <v>31</v>
      </c>
      <c r="B37" s="20" t="s">
        <v>59</v>
      </c>
      <c r="C37" s="11"/>
      <c r="D37" s="12"/>
      <c r="E37" s="7"/>
      <c r="F37" s="1" t="s">
        <v>27</v>
      </c>
      <c r="G37" s="5"/>
      <c r="H37" s="1" t="s">
        <v>27</v>
      </c>
      <c r="I37" s="5"/>
      <c r="J37" s="12"/>
      <c r="K37" s="7"/>
      <c r="L37" s="1" t="s">
        <v>27</v>
      </c>
      <c r="M37" s="5"/>
      <c r="N37" s="1" t="s">
        <v>27</v>
      </c>
      <c r="O37" s="5"/>
    </row>
    <row r="38" spans="1:15" s="22" customFormat="1" ht="45" x14ac:dyDescent="0.25">
      <c r="A38" s="10">
        <f t="shared" si="0"/>
        <v>32</v>
      </c>
      <c r="B38" s="20" t="s">
        <v>82</v>
      </c>
      <c r="C38" s="11"/>
      <c r="D38" s="12"/>
      <c r="E38" s="7"/>
      <c r="F38" s="1" t="s">
        <v>27</v>
      </c>
      <c r="G38" s="5"/>
      <c r="H38" s="1" t="s">
        <v>27</v>
      </c>
      <c r="I38" s="5"/>
      <c r="J38" s="12"/>
      <c r="K38" s="7"/>
      <c r="L38" s="1" t="s">
        <v>27</v>
      </c>
      <c r="M38" s="5"/>
      <c r="N38" s="1" t="s">
        <v>27</v>
      </c>
      <c r="O38" s="5"/>
    </row>
    <row r="39" spans="1:15" s="22" customFormat="1" ht="30" x14ac:dyDescent="0.25">
      <c r="A39" s="10">
        <f t="shared" si="0"/>
        <v>33</v>
      </c>
      <c r="B39" s="20" t="s">
        <v>60</v>
      </c>
      <c r="C39" s="11"/>
      <c r="D39" s="12"/>
      <c r="E39" s="7"/>
      <c r="F39" s="1" t="s">
        <v>27</v>
      </c>
      <c r="G39" s="5"/>
      <c r="H39" s="1" t="s">
        <v>27</v>
      </c>
      <c r="I39" s="5"/>
      <c r="J39" s="12"/>
      <c r="K39" s="7"/>
      <c r="L39" s="1" t="s">
        <v>27</v>
      </c>
      <c r="M39" s="5"/>
      <c r="N39" s="1" t="s">
        <v>27</v>
      </c>
      <c r="O39" s="5"/>
    </row>
    <row r="40" spans="1:15" s="22" customFormat="1" x14ac:dyDescent="0.25">
      <c r="A40" s="10">
        <f t="shared" si="0"/>
        <v>34</v>
      </c>
      <c r="B40" s="20" t="s">
        <v>61</v>
      </c>
      <c r="C40" s="11"/>
      <c r="D40" s="1" t="s">
        <v>27</v>
      </c>
      <c r="E40" s="5"/>
      <c r="F40" s="12"/>
      <c r="G40" s="7"/>
      <c r="H40" s="12"/>
      <c r="I40" s="7"/>
      <c r="J40" s="1" t="s">
        <v>27</v>
      </c>
      <c r="K40" s="5"/>
      <c r="L40" s="12"/>
      <c r="M40" s="7"/>
      <c r="N40" s="12"/>
      <c r="O40" s="7"/>
    </row>
    <row r="41" spans="1:15" s="22" customFormat="1" ht="30" x14ac:dyDescent="0.25">
      <c r="A41" s="10">
        <f t="shared" si="0"/>
        <v>35</v>
      </c>
      <c r="B41" s="20" t="s">
        <v>83</v>
      </c>
      <c r="C41" s="11"/>
      <c r="D41" s="1" t="s">
        <v>27</v>
      </c>
      <c r="E41" s="5"/>
      <c r="F41" s="12"/>
      <c r="G41" s="7"/>
      <c r="H41" s="12"/>
      <c r="I41" s="7"/>
      <c r="J41" s="12"/>
      <c r="K41" s="7"/>
      <c r="L41" s="12"/>
      <c r="M41" s="7"/>
      <c r="N41" s="12"/>
      <c r="O41" s="7"/>
    </row>
    <row r="42" spans="1:15" s="22" customFormat="1" ht="45" x14ac:dyDescent="0.25">
      <c r="A42" s="10">
        <f t="shared" si="0"/>
        <v>36</v>
      </c>
      <c r="B42" s="20" t="s">
        <v>62</v>
      </c>
      <c r="C42" s="11"/>
      <c r="D42" s="12"/>
      <c r="E42" s="7"/>
      <c r="F42" s="1">
        <v>10.1</v>
      </c>
      <c r="G42" s="5"/>
      <c r="H42" s="1">
        <v>10.1</v>
      </c>
      <c r="I42" s="5"/>
      <c r="J42" s="12"/>
      <c r="K42" s="7"/>
      <c r="L42" s="1">
        <v>7</v>
      </c>
      <c r="M42" s="5"/>
      <c r="N42" s="1">
        <v>10.1</v>
      </c>
      <c r="O42" s="5"/>
    </row>
    <row r="43" spans="1:15" s="22" customFormat="1" x14ac:dyDescent="0.25">
      <c r="A43" s="10">
        <f t="shared" si="0"/>
        <v>37</v>
      </c>
      <c r="B43" s="20" t="s">
        <v>63</v>
      </c>
      <c r="C43" s="11"/>
      <c r="D43" s="12"/>
      <c r="E43" s="7"/>
      <c r="F43" s="1" t="s">
        <v>38</v>
      </c>
      <c r="G43" s="5"/>
      <c r="H43" s="1" t="s">
        <v>38</v>
      </c>
      <c r="I43" s="5"/>
      <c r="J43" s="12"/>
      <c r="K43" s="7"/>
      <c r="L43" s="1" t="s">
        <v>38</v>
      </c>
      <c r="M43" s="5"/>
      <c r="N43" s="1" t="s">
        <v>38</v>
      </c>
      <c r="O43" s="5"/>
    </row>
    <row r="44" spans="1:15" s="22" customFormat="1" x14ac:dyDescent="0.25">
      <c r="A44" s="10">
        <f t="shared" si="0"/>
        <v>38</v>
      </c>
      <c r="B44" s="20" t="s">
        <v>64</v>
      </c>
      <c r="C44" s="11"/>
      <c r="D44" s="12"/>
      <c r="E44" s="7"/>
      <c r="F44" s="12"/>
      <c r="G44" s="7"/>
      <c r="H44" s="12"/>
      <c r="I44" s="7"/>
      <c r="J44" s="12"/>
      <c r="K44" s="7"/>
      <c r="L44" s="1" t="s">
        <v>38</v>
      </c>
      <c r="M44" s="5"/>
      <c r="N44" s="1" t="s">
        <v>38</v>
      </c>
      <c r="O44" s="5"/>
    </row>
    <row r="45" spans="1:15" s="22" customFormat="1" x14ac:dyDescent="0.25">
      <c r="A45" s="10">
        <f t="shared" si="0"/>
        <v>39</v>
      </c>
      <c r="B45" s="23" t="s">
        <v>65</v>
      </c>
      <c r="C45" s="11"/>
      <c r="D45" s="12"/>
      <c r="E45" s="7"/>
      <c r="F45" s="1" t="s">
        <v>27</v>
      </c>
      <c r="G45" s="5"/>
      <c r="H45" s="1" t="s">
        <v>27</v>
      </c>
      <c r="I45" s="5"/>
      <c r="J45" s="12"/>
      <c r="K45" s="7"/>
      <c r="L45" s="9" t="s">
        <v>13</v>
      </c>
      <c r="M45" s="5"/>
      <c r="N45" s="1" t="s">
        <v>27</v>
      </c>
      <c r="O45" s="5"/>
    </row>
    <row r="46" spans="1:15" s="22" customFormat="1" x14ac:dyDescent="0.25">
      <c r="A46" s="10">
        <f t="shared" si="0"/>
        <v>40</v>
      </c>
      <c r="B46" s="23" t="s">
        <v>66</v>
      </c>
      <c r="C46" s="11"/>
      <c r="D46" s="12"/>
      <c r="E46" s="7"/>
      <c r="F46" s="12"/>
      <c r="G46" s="7"/>
      <c r="H46" s="12"/>
      <c r="I46" s="7"/>
      <c r="J46" s="12"/>
      <c r="K46" s="7"/>
      <c r="L46" s="9" t="s">
        <v>67</v>
      </c>
      <c r="M46" s="6"/>
      <c r="N46" s="12"/>
      <c r="O46" s="7"/>
    </row>
    <row r="47" spans="1:15" s="22" customFormat="1" x14ac:dyDescent="0.25">
      <c r="A47" s="10">
        <f t="shared" si="0"/>
        <v>41</v>
      </c>
      <c r="B47" s="23" t="s">
        <v>68</v>
      </c>
      <c r="C47" s="11"/>
      <c r="D47" s="9" t="s">
        <v>13</v>
      </c>
      <c r="E47" s="6"/>
      <c r="F47" s="9" t="s">
        <v>13</v>
      </c>
      <c r="G47" s="6"/>
      <c r="H47" s="9" t="s">
        <v>13</v>
      </c>
      <c r="I47" s="6"/>
      <c r="J47" s="9" t="s">
        <v>13</v>
      </c>
      <c r="K47" s="6"/>
      <c r="L47" s="9" t="s">
        <v>13</v>
      </c>
      <c r="M47" s="6"/>
      <c r="N47" s="9" t="s">
        <v>13</v>
      </c>
      <c r="O47" s="6"/>
    </row>
    <row r="48" spans="1:15" s="22" customFormat="1" ht="30" x14ac:dyDescent="0.25">
      <c r="A48" s="10">
        <f t="shared" si="0"/>
        <v>42</v>
      </c>
      <c r="B48" s="23" t="s">
        <v>69</v>
      </c>
      <c r="C48" s="11"/>
      <c r="D48" s="9" t="s">
        <v>13</v>
      </c>
      <c r="E48" s="5"/>
      <c r="F48" s="9" t="s">
        <v>13</v>
      </c>
      <c r="G48" s="5"/>
      <c r="H48" s="9" t="s">
        <v>13</v>
      </c>
      <c r="I48" s="5"/>
      <c r="J48" s="9" t="s">
        <v>13</v>
      </c>
      <c r="K48" s="5"/>
      <c r="L48" s="9" t="s">
        <v>13</v>
      </c>
      <c r="M48" s="5"/>
      <c r="N48" s="9" t="s">
        <v>13</v>
      </c>
      <c r="O48" s="5"/>
    </row>
    <row r="49" spans="1:27" ht="30" x14ac:dyDescent="0.25">
      <c r="A49" s="10">
        <f t="shared" si="0"/>
        <v>43</v>
      </c>
      <c r="B49" s="26" t="s">
        <v>70</v>
      </c>
      <c r="C49" s="11"/>
      <c r="D49" s="1" t="s">
        <v>71</v>
      </c>
      <c r="E49" s="8"/>
      <c r="F49" s="1" t="s">
        <v>71</v>
      </c>
      <c r="G49" s="8"/>
      <c r="H49" s="1" t="s">
        <v>71</v>
      </c>
      <c r="I49" s="8"/>
      <c r="J49" s="1" t="s">
        <v>71</v>
      </c>
      <c r="K49" s="8"/>
      <c r="L49" s="1" t="s">
        <v>71</v>
      </c>
      <c r="M49" s="8"/>
      <c r="N49" s="1" t="s">
        <v>71</v>
      </c>
      <c r="O49" s="8"/>
    </row>
    <row r="51" spans="1:27" x14ac:dyDescent="0.25">
      <c r="B51" s="27" t="s">
        <v>72</v>
      </c>
      <c r="C51" s="2" t="s">
        <v>73</v>
      </c>
    </row>
    <row r="52" spans="1:27" x14ac:dyDescent="0.25">
      <c r="B52" s="27" t="s">
        <v>74</v>
      </c>
      <c r="C52" s="2" t="s">
        <v>75</v>
      </c>
    </row>
    <row r="53" spans="1:27" x14ac:dyDescent="0.25">
      <c r="B53" s="27" t="s">
        <v>76</v>
      </c>
      <c r="C53" s="2" t="s">
        <v>77</v>
      </c>
    </row>
    <row r="54" spans="1:27" x14ac:dyDescent="0.25">
      <c r="B54" s="27" t="s">
        <v>13</v>
      </c>
      <c r="C54" s="2" t="s">
        <v>78</v>
      </c>
    </row>
    <row r="56" spans="1:27" x14ac:dyDescent="0.25">
      <c r="A56" s="28"/>
      <c r="B56" s="28"/>
      <c r="C56" s="29"/>
      <c r="D56" s="30"/>
      <c r="E56" s="31"/>
      <c r="F56" s="28"/>
      <c r="G56" s="28"/>
      <c r="H56" s="28"/>
      <c r="I56" s="28"/>
      <c r="J56" s="30"/>
      <c r="K56" s="31"/>
      <c r="L56" s="28"/>
      <c r="M56" s="28"/>
      <c r="N56" s="28"/>
      <c r="O56" s="28"/>
      <c r="P56" s="32"/>
      <c r="Q56" s="28"/>
      <c r="R56" s="28"/>
      <c r="S56" s="28"/>
      <c r="T56" s="28"/>
      <c r="U56" s="32"/>
      <c r="V56" s="28"/>
      <c r="W56" s="28"/>
      <c r="X56" s="28"/>
      <c r="Y56" s="28"/>
      <c r="Z56" s="32"/>
      <c r="AA56" s="28"/>
    </row>
    <row r="57" spans="1:27" s="33" customFormat="1" x14ac:dyDescent="0.25">
      <c r="C57" s="34"/>
    </row>
    <row r="58" spans="1:27" s="33" customFormat="1" x14ac:dyDescent="0.25">
      <c r="C58" s="34"/>
    </row>
  </sheetData>
  <sheetProtection algorithmName="SHA-512" hashValue="2ly9snq4ja5LqQVT9q4ChrQj1h1dg+gDxE7Jf0MdrAQhZa13n7IcMvVlAv4IbphXQW6Og2BSbK8dOKGAgwdysA==" saltValue="QyDTKJAeu45YQMoEwOJYqQ==" spinCount="100000" sheet="1" formatCells="0" formatColumns="0" formatRows="0" selectLockedCells="1"/>
  <mergeCells count="7">
    <mergeCell ref="A1:F1"/>
    <mergeCell ref="N4:O4"/>
    <mergeCell ref="L4:M4"/>
    <mergeCell ref="D4:E4"/>
    <mergeCell ref="F4:G4"/>
    <mergeCell ref="H4:I4"/>
    <mergeCell ref="J4:K4"/>
  </mergeCells>
  <pageMargins left="0.25" right="0.25" top="0.75" bottom="0.75" header="0.3" footer="0.3"/>
  <pageSetup paperSize="9" scale="3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Gerätespezifische_Anforderungen</vt:lpstr>
      <vt:lpstr>Gerätespezifische_Anforderungen!Druckbereich</vt:lpstr>
    </vt:vector>
  </TitlesOfParts>
  <Manager/>
  <Company>mc² management consulting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Andreas Scholtz</dc:creator>
  <cp:keywords/>
  <dc:description/>
  <cp:lastModifiedBy>Björn Schmidt</cp:lastModifiedBy>
  <cp:revision/>
  <dcterms:created xsi:type="dcterms:W3CDTF">2017-12-02T10:18:13Z</dcterms:created>
  <dcterms:modified xsi:type="dcterms:W3CDTF">2026-04-13T18:46:47Z</dcterms:modified>
  <cp:category/>
  <cp:contentStatus/>
</cp:coreProperties>
</file>